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184ffda4a036b7c/1)SIGEBAT/14_Affaires/84_AITON/"/>
    </mc:Choice>
  </mc:AlternateContent>
  <xr:revisionPtr revIDLastSave="7352" documentId="8_{99C88FEB-6AEF-4778-8552-F92E67253E68}" xr6:coauthVersionLast="47" xr6:coauthVersionMax="47" xr10:uidLastSave="{C6226EB1-B29C-4D5E-BD12-9BDB51CB9C72}"/>
  <bookViews>
    <workbookView xWindow="-110" yWindow="-110" windowWidth="25820" windowHeight="15500" xr2:uid="{57A3DCE2-A750-47A6-9AAA-2601D61F917F}"/>
  </bookViews>
  <sheets>
    <sheet name="Lot 04_Menuiseries intérieures" sheetId="5" r:id="rId1"/>
  </sheets>
  <definedNames>
    <definedName name="_Hlk140227710" localSheetId="0">'Lot 04_Menuiseries intérieures'!#REF!</definedName>
    <definedName name="_xlnm.Print_Titles" localSheetId="0">'Lot 04_Menuiseries intérieures'!$5:$5</definedName>
    <definedName name="_xlnm.Print_Area" localSheetId="0">'Lot 04_Menuiseries intérieures'!$A$1:$H$53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9" i="5" l="1"/>
  <c r="F49" i="5"/>
  <c r="F45" i="5"/>
  <c r="F44" i="5"/>
  <c r="F43" i="5"/>
  <c r="F35" i="5"/>
  <c r="F34" i="5"/>
  <c r="F33" i="5"/>
  <c r="F28" i="5"/>
  <c r="F27" i="5"/>
  <c r="F26" i="5"/>
  <c r="F21" i="5"/>
  <c r="F20" i="5"/>
  <c r="F13" i="5"/>
  <c r="F12" i="5"/>
  <c r="F11" i="5"/>
  <c r="F10" i="5"/>
  <c r="F9" i="5"/>
  <c r="F42" i="5" l="1"/>
  <c r="F32" i="5"/>
  <c r="F25" i="5"/>
  <c r="F8" i="5"/>
  <c r="F19" i="5"/>
  <c r="G46" i="5" l="1"/>
  <c r="G36" i="5"/>
  <c r="G14" i="5"/>
  <c r="G29" i="5"/>
  <c r="G22" i="5"/>
  <c r="H48" i="5" l="1"/>
  <c r="H15" i="5"/>
  <c r="H38" i="5"/>
  <c r="H50" i="5" l="1"/>
  <c r="H51" i="5" l="1"/>
  <c r="H52" i="5" s="1"/>
</calcChain>
</file>

<file path=xl/sharedStrings.xml><?xml version="1.0" encoding="utf-8"?>
<sst xmlns="http://schemas.openxmlformats.org/spreadsheetml/2006/main" count="61" uniqueCount="39">
  <si>
    <t>Désignation</t>
  </si>
  <si>
    <t>U</t>
  </si>
  <si>
    <t>Q</t>
  </si>
  <si>
    <t>ml</t>
  </si>
  <si>
    <t>ens</t>
  </si>
  <si>
    <t>PU €HT</t>
  </si>
  <si>
    <t>u</t>
  </si>
  <si>
    <t>Sous Total 
€HT</t>
  </si>
  <si>
    <t>TOTAL
 €HT</t>
  </si>
  <si>
    <t>Sous total</t>
  </si>
  <si>
    <t>forf</t>
  </si>
  <si>
    <t>CENTRE PENITENTIAIRE D'AITON</t>
  </si>
  <si>
    <t>Extension Greffe et ELSP</t>
  </si>
  <si>
    <t>Sujestion spéciale pour intervention en établissement pénitentiaire</t>
  </si>
  <si>
    <t>SOUS TOTAL EXTENSION GREFFE ELSP</t>
  </si>
  <si>
    <t>TOTAL €HT</t>
  </si>
  <si>
    <t>MENUISERIES INTERIEURES</t>
  </si>
  <si>
    <t>Porte intérieure bois battante, pleine, à un vantail</t>
  </si>
  <si>
    <t>Porte intérieure métalique, sécurisée battante, pleine, à un vantail</t>
  </si>
  <si>
    <t>SOUS TOTAL  GREFFE ACTUEL</t>
  </si>
  <si>
    <t>BUREAU VESTIAIRE</t>
  </si>
  <si>
    <t>SOUS TOTAL  BUREAU VESTIAIRE</t>
  </si>
  <si>
    <t>BATIMENT Extension (SHON 212,00 m²)</t>
  </si>
  <si>
    <t>BANQUE D'ACCUEIL</t>
  </si>
  <si>
    <t>porte d'accès vestiaire</t>
  </si>
  <si>
    <t>Banque d'accueil</t>
  </si>
  <si>
    <t>Démolitions / maçonnerie</t>
  </si>
  <si>
    <t>Châssis vitrés EW30 avec store intégré ‐ Lg 160 ‐ Allège 120 ‐ Ht 80</t>
  </si>
  <si>
    <t>Remplacement  de la banque d'accueil</t>
  </si>
  <si>
    <t>BUREAU GREFFE ACTUEL + SAS ANTHROPOMETRIE + SNITAIRE PMR</t>
  </si>
  <si>
    <t>Barre d'appui coudée pour WC Hand</t>
  </si>
  <si>
    <t>SANITAIRE PMR</t>
  </si>
  <si>
    <t>Porte intérieure bois battante, pleine, à un vantail, CF 1h</t>
  </si>
  <si>
    <t>TVA 20%</t>
  </si>
  <si>
    <t>TOTAL €TTC</t>
  </si>
  <si>
    <t>Entreprise :</t>
  </si>
  <si>
    <t>DPGF
Lot 04 - Menuiseries Intérieures</t>
  </si>
  <si>
    <t>P_0,12_Porte intérieure bois battante, pleine, à un vantail, lg 93, occulus vertical 110x300, serrure « Quinvy » sur organigramme CP</t>
  </si>
  <si>
    <t>P_0,11_Porte intérieure bois battante, pleine, à un vantail, lg 93, bouton d'appel, Electroserrure, Ouverture par badge + bureau greffe, Décondanation manuelle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</si>
</sst>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06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2" fontId="4" fillId="0" borderId="0" xfId="1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horizontal="center" vertical="center"/>
    </xf>
    <xf numFmtId="2" fontId="4" fillId="3" borderId="2" xfId="1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2" fontId="5" fillId="3" borderId="0" xfId="1" applyNumberFormat="1" applyFont="1" applyFill="1" applyBorder="1" applyAlignment="1">
      <alignment horizontal="center" vertical="center"/>
    </xf>
    <xf numFmtId="2" fontId="4" fillId="0" borderId="0" xfId="1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2" fontId="5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right" vertical="center"/>
    </xf>
    <xf numFmtId="0" fontId="5" fillId="3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quotePrefix="1" applyFont="1" applyAlignment="1">
      <alignment horizontal="right" vertical="center"/>
    </xf>
    <xf numFmtId="43" fontId="4" fillId="0" borderId="0" xfId="2" applyFont="1"/>
    <xf numFmtId="2" fontId="4" fillId="3" borderId="6" xfId="1" applyNumberFormat="1" applyFont="1" applyFill="1" applyBorder="1" applyAlignment="1">
      <alignment horizontal="center" vertical="center"/>
    </xf>
    <xf numFmtId="43" fontId="4" fillId="0" borderId="0" xfId="2" applyFont="1" applyBorder="1"/>
    <xf numFmtId="43" fontId="1" fillId="0" borderId="0" xfId="2" applyFont="1"/>
    <xf numFmtId="0" fontId="5" fillId="3" borderId="8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right" vertical="center"/>
    </xf>
    <xf numFmtId="0" fontId="0" fillId="3" borderId="0" xfId="0" applyFill="1"/>
    <xf numFmtId="0" fontId="1" fillId="3" borderId="6" xfId="0" applyFont="1" applyFill="1" applyBorder="1" applyAlignment="1">
      <alignment wrapText="1"/>
    </xf>
    <xf numFmtId="43" fontId="4" fillId="3" borderId="0" xfId="2" applyFont="1" applyFill="1" applyBorder="1"/>
    <xf numFmtId="44" fontId="5" fillId="0" borderId="1" xfId="1" applyFont="1" applyBorder="1" applyAlignment="1">
      <alignment horizontal="center" vertical="center" wrapText="1"/>
    </xf>
    <xf numFmtId="44" fontId="4" fillId="0" borderId="0" xfId="1" applyFont="1" applyAlignment="1">
      <alignment horizontal="center" vertical="center"/>
    </xf>
    <xf numFmtId="44" fontId="4" fillId="0" borderId="6" xfId="1" applyFont="1" applyBorder="1" applyAlignment="1">
      <alignment horizontal="center" vertical="center"/>
    </xf>
    <xf numFmtId="44" fontId="4" fillId="0" borderId="2" xfId="1" applyFont="1" applyBorder="1" applyAlignment="1">
      <alignment horizontal="center" vertical="center"/>
    </xf>
    <xf numFmtId="44" fontId="5" fillId="0" borderId="1" xfId="1" applyFont="1" applyBorder="1" applyAlignment="1">
      <alignment horizontal="center" vertical="center"/>
    </xf>
    <xf numFmtId="44" fontId="4" fillId="0" borderId="0" xfId="1" applyFont="1" applyBorder="1" applyAlignment="1">
      <alignment horizontal="center" vertical="center"/>
    </xf>
    <xf numFmtId="44" fontId="4" fillId="3" borderId="2" xfId="1" applyFont="1" applyFill="1" applyBorder="1" applyAlignment="1">
      <alignment horizontal="center" vertical="center"/>
    </xf>
    <xf numFmtId="44" fontId="5" fillId="3" borderId="0" xfId="1" applyFont="1" applyFill="1" applyBorder="1" applyAlignment="1">
      <alignment horizontal="center" vertical="center"/>
    </xf>
    <xf numFmtId="44" fontId="4" fillId="3" borderId="6" xfId="1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wrapText="1"/>
    </xf>
    <xf numFmtId="0" fontId="4" fillId="5" borderId="11" xfId="0" applyFont="1" applyFill="1" applyBorder="1" applyAlignment="1">
      <alignment horizontal="center" vertical="center"/>
    </xf>
    <xf numFmtId="2" fontId="4" fillId="5" borderId="11" xfId="1" applyNumberFormat="1" applyFont="1" applyFill="1" applyBorder="1" applyAlignment="1">
      <alignment horizontal="center" vertical="center"/>
    </xf>
    <xf numFmtId="44" fontId="4" fillId="5" borderId="11" xfId="1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right" vertical="center"/>
    </xf>
    <xf numFmtId="43" fontId="4" fillId="5" borderId="11" xfId="2" applyFont="1" applyFill="1" applyBorder="1"/>
    <xf numFmtId="0" fontId="5" fillId="5" borderId="11" xfId="0" applyFont="1" applyFill="1" applyBorder="1" applyAlignment="1">
      <alignment horizontal="center" vertical="center"/>
    </xf>
    <xf numFmtId="2" fontId="5" fillId="5" borderId="11" xfId="1" applyNumberFormat="1" applyFont="1" applyFill="1" applyBorder="1" applyAlignment="1">
      <alignment horizontal="center" vertical="center"/>
    </xf>
    <xf numFmtId="44" fontId="5" fillId="5" borderId="11" xfId="1" applyFont="1" applyFill="1" applyBorder="1" applyAlignment="1">
      <alignment horizontal="center" vertical="center"/>
    </xf>
    <xf numFmtId="4" fontId="5" fillId="5" borderId="1" xfId="0" applyNumberFormat="1" applyFont="1" applyFill="1" applyBorder="1" applyAlignment="1">
      <alignment horizontal="right" vertical="center"/>
    </xf>
    <xf numFmtId="44" fontId="4" fillId="3" borderId="0" xfId="1" applyFont="1" applyFill="1" applyBorder="1" applyAlignment="1">
      <alignment horizontal="center" vertical="center"/>
    </xf>
    <xf numFmtId="0" fontId="5" fillId="3" borderId="0" xfId="0" applyFont="1" applyFill="1" applyAlignment="1">
      <alignment horizontal="right" vertical="center"/>
    </xf>
    <xf numFmtId="0" fontId="1" fillId="3" borderId="6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4" fontId="5" fillId="3" borderId="0" xfId="0" applyNumberFormat="1" applyFont="1" applyFill="1" applyAlignment="1">
      <alignment horizontal="right" vertical="center"/>
    </xf>
    <xf numFmtId="43" fontId="5" fillId="3" borderId="0" xfId="2" applyFont="1" applyFill="1" applyBorder="1"/>
    <xf numFmtId="43" fontId="4" fillId="0" borderId="13" xfId="2" applyFont="1" applyBorder="1"/>
    <xf numFmtId="0" fontId="5" fillId="5" borderId="13" xfId="0" applyFont="1" applyFill="1" applyBorder="1" applyAlignment="1">
      <alignment wrapText="1"/>
    </xf>
    <xf numFmtId="44" fontId="4" fillId="5" borderId="13" xfId="1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2" fontId="4" fillId="5" borderId="13" xfId="1" applyNumberFormat="1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right" vertical="center"/>
    </xf>
    <xf numFmtId="43" fontId="4" fillId="5" borderId="13" xfId="2" applyFont="1" applyFill="1" applyBorder="1"/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wrapText="1"/>
    </xf>
    <xf numFmtId="0" fontId="5" fillId="2" borderId="10" xfId="0" applyFont="1" applyFill="1" applyBorder="1" applyAlignment="1">
      <alignment horizontal="center" vertical="center"/>
    </xf>
    <xf numFmtId="2" fontId="5" fillId="2" borderId="10" xfId="1" applyNumberFormat="1" applyFont="1" applyFill="1" applyBorder="1" applyAlignment="1">
      <alignment horizontal="center" vertical="center"/>
    </xf>
    <xf numFmtId="44" fontId="4" fillId="2" borderId="10" xfId="1" applyFont="1" applyFill="1" applyBorder="1" applyAlignment="1">
      <alignment horizontal="center" vertical="center"/>
    </xf>
    <xf numFmtId="44" fontId="5" fillId="2" borderId="10" xfId="1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right" vertical="center"/>
    </xf>
    <xf numFmtId="43" fontId="4" fillId="2" borderId="10" xfId="2" applyFont="1" applyFill="1" applyBorder="1"/>
    <xf numFmtId="0" fontId="4" fillId="5" borderId="15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4" fillId="5" borderId="16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wrapText="1"/>
    </xf>
    <xf numFmtId="0" fontId="5" fillId="5" borderId="18" xfId="0" applyFont="1" applyFill="1" applyBorder="1" applyAlignment="1">
      <alignment horizontal="center" vertical="center"/>
    </xf>
    <xf numFmtId="2" fontId="5" fillId="5" borderId="18" xfId="1" applyNumberFormat="1" applyFont="1" applyFill="1" applyBorder="1" applyAlignment="1">
      <alignment horizontal="center" vertical="center"/>
    </xf>
    <xf numFmtId="44" fontId="4" fillId="5" borderId="18" xfId="1" applyFont="1" applyFill="1" applyBorder="1" applyAlignment="1">
      <alignment horizontal="center" vertical="center"/>
    </xf>
    <xf numFmtId="44" fontId="5" fillId="5" borderId="18" xfId="1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right" vertical="center"/>
    </xf>
    <xf numFmtId="43" fontId="5" fillId="5" borderId="19" xfId="2" applyFont="1" applyFill="1" applyBorder="1"/>
    <xf numFmtId="0" fontId="5" fillId="5" borderId="14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right" vertical="center"/>
    </xf>
    <xf numFmtId="43" fontId="5" fillId="5" borderId="1" xfId="2" applyFont="1" applyFill="1" applyBorder="1"/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wrapText="1"/>
    </xf>
    <xf numFmtId="2" fontId="5" fillId="4" borderId="1" xfId="1" applyNumberFormat="1" applyFont="1" applyFill="1" applyBorder="1" applyAlignment="1">
      <alignment horizontal="center" vertical="center"/>
    </xf>
    <xf numFmtId="44" fontId="5" fillId="4" borderId="1" xfId="1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44" fontId="1" fillId="3" borderId="0" xfId="1" applyFont="1" applyFill="1" applyBorder="1" applyAlignment="1">
      <alignment horizontal="center"/>
    </xf>
    <xf numFmtId="44" fontId="1" fillId="3" borderId="0" xfId="1" applyFont="1" applyFill="1" applyBorder="1"/>
    <xf numFmtId="44" fontId="5" fillId="3" borderId="12" xfId="1" applyFont="1" applyFill="1" applyBorder="1"/>
    <xf numFmtId="0" fontId="5" fillId="3" borderId="0" xfId="0" applyFont="1" applyFill="1" applyAlignment="1">
      <alignment horizontal="righ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3" borderId="0" xfId="0" applyFont="1" applyFill="1" applyAlignment="1">
      <alignment horizontal="right" wrapText="1"/>
    </xf>
    <xf numFmtId="0" fontId="5" fillId="3" borderId="0" xfId="0" applyFont="1" applyFill="1" applyAlignment="1">
      <alignment horizontal="left" vertical="center" wrapText="1"/>
    </xf>
    <xf numFmtId="43" fontId="7" fillId="3" borderId="0" xfId="2" applyFont="1" applyFill="1" applyBorder="1" applyAlignment="1">
      <alignment horizontal="center"/>
    </xf>
    <xf numFmtId="44" fontId="7" fillId="3" borderId="0" xfId="1" applyFont="1" applyFill="1" applyBorder="1" applyAlignment="1">
      <alignment horizontal="center" vertical="center"/>
    </xf>
    <xf numFmtId="43" fontId="5" fillId="5" borderId="20" xfId="2" applyFont="1" applyFill="1" applyBorder="1"/>
  </cellXfs>
  <cellStyles count="3">
    <cellStyle name="Milliers" xfId="2" builtinId="3"/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CCFF"/>
      <color rgb="FFBFB6F8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98461-4B52-4DC1-85E4-4555C704F446}">
  <dimension ref="A1:H77"/>
  <sheetViews>
    <sheetView tabSelected="1" view="pageBreakPreview" topLeftCell="A25" zoomScale="110" zoomScaleNormal="100" zoomScaleSheetLayoutView="110" workbookViewId="0">
      <selection activeCell="I52" sqref="I52"/>
    </sheetView>
  </sheetViews>
  <sheetFormatPr baseColWidth="10" defaultRowHeight="14.5" x14ac:dyDescent="0.35"/>
  <cols>
    <col min="1" max="1" width="2" style="1" bestFit="1" customWidth="1"/>
    <col min="2" max="2" width="55.90625" style="2" customWidth="1"/>
    <col min="3" max="3" width="3.6328125" style="1" bestFit="1" customWidth="1"/>
    <col min="4" max="4" width="7.6328125" style="3" bestFit="1" customWidth="1"/>
    <col min="5" max="5" width="13.453125" style="31" bestFit="1" customWidth="1"/>
    <col min="6" max="6" width="12.453125" style="31" bestFit="1" customWidth="1"/>
    <col min="7" max="7" width="11.36328125" style="4" bestFit="1" customWidth="1"/>
    <col min="8" max="8" width="10.54296875" style="21" bestFit="1" customWidth="1"/>
  </cols>
  <sheetData>
    <row r="1" spans="1:8" x14ac:dyDescent="0.35">
      <c r="A1" s="97" t="s">
        <v>11</v>
      </c>
      <c r="B1" s="98"/>
      <c r="C1" s="98"/>
      <c r="D1" s="98"/>
      <c r="E1" s="98"/>
      <c r="F1" s="98"/>
      <c r="G1" s="98"/>
    </row>
    <row r="2" spans="1:8" ht="28.25" customHeight="1" x14ac:dyDescent="0.35">
      <c r="A2" s="99" t="s">
        <v>12</v>
      </c>
      <c r="B2" s="100"/>
      <c r="C2" s="100"/>
      <c r="D2" s="100"/>
      <c r="E2" s="100"/>
      <c r="F2" s="100"/>
      <c r="G2" s="100"/>
    </row>
    <row r="3" spans="1:8" ht="39" customHeight="1" x14ac:dyDescent="0.35">
      <c r="A3" s="99" t="s">
        <v>36</v>
      </c>
      <c r="B3" s="99"/>
      <c r="C3" s="99"/>
      <c r="D3" s="99"/>
      <c r="E3" s="99"/>
      <c r="F3" s="99"/>
      <c r="G3" s="99"/>
    </row>
    <row r="4" spans="1:8" x14ac:dyDescent="0.35">
      <c r="A4" s="92"/>
      <c r="B4" s="102" t="s">
        <v>35</v>
      </c>
      <c r="C4" s="92"/>
      <c r="D4" s="92"/>
      <c r="E4" s="92"/>
      <c r="F4" s="92"/>
      <c r="G4" s="92"/>
      <c r="H4"/>
    </row>
    <row r="5" spans="1:8" ht="26.5" thickBot="1" x14ac:dyDescent="0.4">
      <c r="A5" s="12"/>
      <c r="B5" s="13" t="s">
        <v>0</v>
      </c>
      <c r="C5" s="12" t="s">
        <v>1</v>
      </c>
      <c r="D5" s="14" t="s">
        <v>2</v>
      </c>
      <c r="E5" s="34" t="s">
        <v>5</v>
      </c>
      <c r="F5" s="30" t="s">
        <v>8</v>
      </c>
      <c r="G5" s="15" t="s">
        <v>7</v>
      </c>
    </row>
    <row r="6" spans="1:8" s="27" customFormat="1" x14ac:dyDescent="0.35">
      <c r="A6" s="63"/>
      <c r="B6" s="64" t="s">
        <v>22</v>
      </c>
      <c r="C6" s="65"/>
      <c r="D6" s="66"/>
      <c r="E6" s="67"/>
      <c r="F6" s="68"/>
      <c r="G6" s="69"/>
      <c r="H6" s="70"/>
    </row>
    <row r="7" spans="1:8" x14ac:dyDescent="0.35">
      <c r="A7" s="75"/>
      <c r="B7" s="39" t="s">
        <v>16</v>
      </c>
      <c r="C7" s="40"/>
      <c r="D7" s="41"/>
      <c r="E7" s="42"/>
      <c r="F7" s="42"/>
      <c r="G7" s="43"/>
      <c r="H7" s="44"/>
    </row>
    <row r="8" spans="1:8" x14ac:dyDescent="0.35">
      <c r="A8" s="25"/>
      <c r="B8" s="28" t="s">
        <v>13</v>
      </c>
      <c r="C8" s="51" t="s">
        <v>10</v>
      </c>
      <c r="D8" s="22">
        <v>1</v>
      </c>
      <c r="E8" s="38"/>
      <c r="F8" s="32">
        <f t="shared" ref="F8:F13" si="0">D8*E8</f>
        <v>0</v>
      </c>
      <c r="G8" s="26"/>
      <c r="H8" s="23"/>
    </row>
    <row r="9" spans="1:8" x14ac:dyDescent="0.35">
      <c r="A9" s="25"/>
      <c r="B9" s="28" t="s">
        <v>17</v>
      </c>
      <c r="C9" s="51" t="s">
        <v>4</v>
      </c>
      <c r="D9" s="22">
        <v>10</v>
      </c>
      <c r="E9" s="38"/>
      <c r="F9" s="32">
        <f t="shared" si="0"/>
        <v>0</v>
      </c>
      <c r="G9" s="26"/>
      <c r="H9" s="23"/>
    </row>
    <row r="10" spans="1:8" x14ac:dyDescent="0.35">
      <c r="A10" s="25"/>
      <c r="B10" s="28" t="s">
        <v>32</v>
      </c>
      <c r="C10" s="51" t="s">
        <v>4</v>
      </c>
      <c r="D10" s="22">
        <v>2</v>
      </c>
      <c r="E10" s="38"/>
      <c r="F10" s="32">
        <f t="shared" si="0"/>
        <v>0</v>
      </c>
      <c r="G10" s="26"/>
      <c r="H10" s="23"/>
    </row>
    <row r="11" spans="1:8" x14ac:dyDescent="0.35">
      <c r="A11" s="25"/>
      <c r="B11" s="28" t="s">
        <v>18</v>
      </c>
      <c r="C11" s="51" t="s">
        <v>4</v>
      </c>
      <c r="D11" s="22">
        <v>2</v>
      </c>
      <c r="E11" s="38"/>
      <c r="F11" s="32">
        <f t="shared" si="0"/>
        <v>0</v>
      </c>
      <c r="G11" s="26"/>
      <c r="H11" s="23"/>
    </row>
    <row r="12" spans="1:8" x14ac:dyDescent="0.35">
      <c r="A12" s="25"/>
      <c r="B12" s="28" t="s">
        <v>27</v>
      </c>
      <c r="C12" s="51" t="s">
        <v>4</v>
      </c>
      <c r="D12" s="22">
        <v>1</v>
      </c>
      <c r="E12" s="38"/>
      <c r="F12" s="32">
        <f t="shared" si="0"/>
        <v>0</v>
      </c>
      <c r="G12" s="26"/>
      <c r="H12" s="23"/>
    </row>
    <row r="13" spans="1:8" x14ac:dyDescent="0.35">
      <c r="A13" s="16"/>
      <c r="B13" s="5"/>
      <c r="C13" s="6"/>
      <c r="D13" s="7"/>
      <c r="E13" s="36"/>
      <c r="F13" s="33">
        <f t="shared" si="0"/>
        <v>0</v>
      </c>
      <c r="G13" s="17"/>
      <c r="H13" s="23"/>
    </row>
    <row r="14" spans="1:8" x14ac:dyDescent="0.35">
      <c r="A14" s="72"/>
      <c r="B14" s="39" t="s">
        <v>9</v>
      </c>
      <c r="C14" s="45"/>
      <c r="D14" s="46"/>
      <c r="E14" s="47"/>
      <c r="F14" s="47"/>
      <c r="G14" s="48">
        <f>SUM(F8:F13)</f>
        <v>0</v>
      </c>
      <c r="H14" s="48"/>
    </row>
    <row r="15" spans="1:8" x14ac:dyDescent="0.35">
      <c r="A15" s="84"/>
      <c r="B15" s="39" t="s">
        <v>14</v>
      </c>
      <c r="C15" s="45"/>
      <c r="D15" s="46"/>
      <c r="E15" s="42"/>
      <c r="F15" s="47"/>
      <c r="G15" s="85"/>
      <c r="H15" s="86">
        <f>SUM(G7:G14)</f>
        <v>0</v>
      </c>
    </row>
    <row r="16" spans="1:8" ht="6.5" customHeight="1" thickBot="1" x14ac:dyDescent="0.4">
      <c r="A16" s="8"/>
      <c r="B16" s="53"/>
      <c r="C16" s="8"/>
      <c r="D16" s="9"/>
      <c r="E16" s="49"/>
      <c r="F16" s="37"/>
      <c r="G16" s="50"/>
      <c r="H16" s="55"/>
    </row>
    <row r="17" spans="1:8" s="27" customFormat="1" x14ac:dyDescent="0.35">
      <c r="A17" s="63"/>
      <c r="B17" s="64" t="s">
        <v>29</v>
      </c>
      <c r="C17" s="65"/>
      <c r="D17" s="66"/>
      <c r="E17" s="67"/>
      <c r="F17" s="68"/>
      <c r="G17" s="69"/>
      <c r="H17" s="70"/>
    </row>
    <row r="18" spans="1:8" x14ac:dyDescent="0.35">
      <c r="A18" s="71"/>
      <c r="B18" s="57" t="s">
        <v>23</v>
      </c>
      <c r="C18" s="59"/>
      <c r="D18" s="60"/>
      <c r="E18" s="58"/>
      <c r="F18" s="58"/>
      <c r="G18" s="61"/>
      <c r="H18" s="62"/>
    </row>
    <row r="19" spans="1:8" x14ac:dyDescent="0.35">
      <c r="A19" s="25"/>
      <c r="B19" s="28" t="s">
        <v>13</v>
      </c>
      <c r="C19" s="51" t="s">
        <v>10</v>
      </c>
      <c r="D19" s="22">
        <v>1</v>
      </c>
      <c r="E19" s="38"/>
      <c r="F19" s="32">
        <f t="shared" ref="F19:F21" si="1">D19*E19</f>
        <v>0</v>
      </c>
      <c r="G19" s="26"/>
      <c r="H19" s="23"/>
    </row>
    <row r="20" spans="1:8" x14ac:dyDescent="0.35">
      <c r="A20" s="25"/>
      <c r="B20" s="28" t="s">
        <v>28</v>
      </c>
      <c r="C20" s="51" t="s">
        <v>4</v>
      </c>
      <c r="D20" s="22">
        <v>1</v>
      </c>
      <c r="E20" s="38"/>
      <c r="F20" s="32">
        <f t="shared" si="1"/>
        <v>0</v>
      </c>
      <c r="G20" s="26"/>
      <c r="H20" s="23"/>
    </row>
    <row r="21" spans="1:8" x14ac:dyDescent="0.35">
      <c r="A21" s="16"/>
      <c r="B21" s="5"/>
      <c r="C21" s="6"/>
      <c r="D21" s="7"/>
      <c r="E21" s="36"/>
      <c r="F21" s="33">
        <f t="shared" si="1"/>
        <v>0</v>
      </c>
      <c r="G21" s="17"/>
      <c r="H21" s="23"/>
    </row>
    <row r="22" spans="1:8" x14ac:dyDescent="0.35">
      <c r="A22" s="72"/>
      <c r="B22" s="39" t="s">
        <v>9</v>
      </c>
      <c r="C22" s="45"/>
      <c r="D22" s="46"/>
      <c r="E22" s="47"/>
      <c r="F22" s="47"/>
      <c r="G22" s="48">
        <f>SUM(F19:F21)</f>
        <v>0</v>
      </c>
      <c r="H22" s="48"/>
    </row>
    <row r="23" spans="1:8" ht="7" customHeight="1" x14ac:dyDescent="0.35">
      <c r="A23" s="18"/>
      <c r="B23" s="53"/>
      <c r="C23" s="8"/>
      <c r="D23" s="9"/>
      <c r="E23" s="37"/>
      <c r="F23" s="37"/>
      <c r="G23" s="54"/>
      <c r="H23" s="54"/>
    </row>
    <row r="24" spans="1:8" x14ac:dyDescent="0.35">
      <c r="A24" s="75"/>
      <c r="B24" s="39" t="s">
        <v>16</v>
      </c>
      <c r="C24" s="40"/>
      <c r="D24" s="41"/>
      <c r="E24" s="42"/>
      <c r="F24" s="42"/>
      <c r="G24" s="43"/>
      <c r="H24" s="44"/>
    </row>
    <row r="25" spans="1:8" x14ac:dyDescent="0.35">
      <c r="A25" s="25"/>
      <c r="B25" s="28" t="s">
        <v>13</v>
      </c>
      <c r="C25" s="51" t="s">
        <v>10</v>
      </c>
      <c r="D25" s="22">
        <v>1</v>
      </c>
      <c r="E25" s="38"/>
      <c r="F25" s="32">
        <f t="shared" ref="F25:F28" si="2">D25*E25</f>
        <v>0</v>
      </c>
      <c r="G25" s="26"/>
      <c r="H25" s="23"/>
    </row>
    <row r="26" spans="1:8" ht="39.5" x14ac:dyDescent="0.35">
      <c r="A26" s="25"/>
      <c r="B26" s="28" t="s">
        <v>38</v>
      </c>
      <c r="C26" s="51" t="s">
        <v>4</v>
      </c>
      <c r="D26" s="22">
        <v>1</v>
      </c>
      <c r="E26" s="38"/>
      <c r="F26" s="32">
        <f t="shared" si="2"/>
        <v>0</v>
      </c>
      <c r="G26" s="26"/>
      <c r="H26" s="23"/>
    </row>
    <row r="27" spans="1:8" ht="26.5" x14ac:dyDescent="0.35">
      <c r="A27" s="25"/>
      <c r="B27" s="28" t="s">
        <v>37</v>
      </c>
      <c r="C27" s="51" t="s">
        <v>4</v>
      </c>
      <c r="D27" s="22">
        <v>1</v>
      </c>
      <c r="E27" s="38"/>
      <c r="F27" s="32">
        <f t="shared" si="2"/>
        <v>0</v>
      </c>
      <c r="G27" s="26"/>
      <c r="H27" s="23"/>
    </row>
    <row r="28" spans="1:8" x14ac:dyDescent="0.35">
      <c r="A28" s="16"/>
      <c r="B28" s="5"/>
      <c r="C28" s="6"/>
      <c r="D28" s="7"/>
      <c r="E28" s="36"/>
      <c r="F28" s="33">
        <f t="shared" si="2"/>
        <v>0</v>
      </c>
      <c r="G28" s="17"/>
      <c r="H28" s="23"/>
    </row>
    <row r="29" spans="1:8" x14ac:dyDescent="0.35">
      <c r="A29" s="72"/>
      <c r="B29" s="39" t="s">
        <v>9</v>
      </c>
      <c r="C29" s="45"/>
      <c r="D29" s="46"/>
      <c r="E29" s="47"/>
      <c r="F29" s="47"/>
      <c r="G29" s="48">
        <f>SUM(F25:F28)</f>
        <v>0</v>
      </c>
      <c r="H29" s="48"/>
    </row>
    <row r="30" spans="1:8" x14ac:dyDescent="0.35">
      <c r="A30" s="18"/>
      <c r="B30" s="53"/>
      <c r="C30" s="8"/>
      <c r="D30" s="9"/>
      <c r="E30" s="37"/>
      <c r="F30" s="37"/>
      <c r="G30" s="54"/>
      <c r="H30" s="54"/>
    </row>
    <row r="31" spans="1:8" x14ac:dyDescent="0.35">
      <c r="A31" s="75"/>
      <c r="B31" s="39" t="s">
        <v>31</v>
      </c>
      <c r="C31" s="40"/>
      <c r="D31" s="41"/>
      <c r="E31" s="42"/>
      <c r="F31" s="42"/>
      <c r="G31" s="43"/>
      <c r="H31" s="44"/>
    </row>
    <row r="32" spans="1:8" x14ac:dyDescent="0.35">
      <c r="A32" s="25"/>
      <c r="B32" s="28" t="s">
        <v>13</v>
      </c>
      <c r="C32" s="51" t="s">
        <v>10</v>
      </c>
      <c r="D32" s="22">
        <v>1</v>
      </c>
      <c r="E32" s="38"/>
      <c r="F32" s="32">
        <f t="shared" ref="F32:F35" si="3">D32*E32</f>
        <v>0</v>
      </c>
      <c r="G32" s="26"/>
      <c r="H32" s="23"/>
    </row>
    <row r="33" spans="1:8" x14ac:dyDescent="0.35">
      <c r="A33" s="25"/>
      <c r="B33" s="28" t="s">
        <v>17</v>
      </c>
      <c r="C33" s="51" t="s">
        <v>4</v>
      </c>
      <c r="D33" s="22">
        <v>1</v>
      </c>
      <c r="E33" s="38"/>
      <c r="F33" s="32">
        <f t="shared" si="3"/>
        <v>0</v>
      </c>
      <c r="G33" s="26"/>
      <c r="H33" s="23"/>
    </row>
    <row r="34" spans="1:8" x14ac:dyDescent="0.35">
      <c r="A34" s="25"/>
      <c r="B34" s="28" t="s">
        <v>30</v>
      </c>
      <c r="C34" s="51" t="s">
        <v>4</v>
      </c>
      <c r="D34" s="22">
        <v>1</v>
      </c>
      <c r="E34" s="38"/>
      <c r="F34" s="32">
        <f t="shared" si="3"/>
        <v>0</v>
      </c>
      <c r="G34" s="26"/>
      <c r="H34" s="23"/>
    </row>
    <row r="35" spans="1:8" x14ac:dyDescent="0.35">
      <c r="A35" s="16"/>
      <c r="B35" s="5"/>
      <c r="C35" s="6"/>
      <c r="D35" s="7"/>
      <c r="E35" s="36"/>
      <c r="F35" s="33">
        <f t="shared" si="3"/>
        <v>0</v>
      </c>
      <c r="G35" s="17"/>
      <c r="H35" s="23"/>
    </row>
    <row r="36" spans="1:8" x14ac:dyDescent="0.35">
      <c r="A36" s="72"/>
      <c r="B36" s="39" t="s">
        <v>9</v>
      </c>
      <c r="C36" s="45"/>
      <c r="D36" s="46"/>
      <c r="E36" s="47"/>
      <c r="F36" s="47"/>
      <c r="G36" s="48">
        <f>SUM(F32:F35)</f>
        <v>0</v>
      </c>
      <c r="H36" s="48"/>
    </row>
    <row r="37" spans="1:8" x14ac:dyDescent="0.35">
      <c r="A37" s="18"/>
      <c r="B37" s="53"/>
      <c r="C37" s="8"/>
      <c r="D37" s="9"/>
      <c r="E37" s="37"/>
      <c r="F37" s="37"/>
      <c r="G37" s="54"/>
      <c r="H37" s="54"/>
    </row>
    <row r="38" spans="1:8" ht="15" thickBot="1" x14ac:dyDescent="0.4">
      <c r="A38" s="76"/>
      <c r="B38" s="77" t="s">
        <v>19</v>
      </c>
      <c r="C38" s="78"/>
      <c r="D38" s="79"/>
      <c r="E38" s="80"/>
      <c r="F38" s="81"/>
      <c r="G38" s="82"/>
      <c r="H38" s="83">
        <f>SUM(G18:G37)</f>
        <v>0</v>
      </c>
    </row>
    <row r="39" spans="1:8" ht="5.5" customHeight="1" thickBot="1" x14ac:dyDescent="0.4">
      <c r="A39" s="8"/>
      <c r="B39" s="53"/>
      <c r="C39" s="8"/>
      <c r="D39" s="9"/>
      <c r="E39" s="49"/>
      <c r="F39" s="37"/>
      <c r="G39" s="50"/>
      <c r="H39" s="55"/>
    </row>
    <row r="40" spans="1:8" s="27" customFormat="1" x14ac:dyDescent="0.35">
      <c r="A40" s="63"/>
      <c r="B40" s="64" t="s">
        <v>20</v>
      </c>
      <c r="C40" s="65"/>
      <c r="D40" s="66"/>
      <c r="E40" s="67"/>
      <c r="F40" s="68"/>
      <c r="G40" s="69"/>
      <c r="H40" s="70"/>
    </row>
    <row r="41" spans="1:8" x14ac:dyDescent="0.35">
      <c r="A41" s="73"/>
      <c r="B41" s="57" t="s">
        <v>26</v>
      </c>
      <c r="C41" s="59"/>
      <c r="D41" s="60"/>
      <c r="E41" s="58"/>
      <c r="F41" s="58"/>
      <c r="G41" s="61"/>
      <c r="H41" s="62"/>
    </row>
    <row r="42" spans="1:8" x14ac:dyDescent="0.35">
      <c r="A42" s="25"/>
      <c r="B42" s="28" t="s">
        <v>13</v>
      </c>
      <c r="C42" s="51" t="s">
        <v>10</v>
      </c>
      <c r="D42" s="22">
        <v>1</v>
      </c>
      <c r="E42" s="38"/>
      <c r="F42" s="32">
        <f t="shared" ref="F42:F45" si="4">D42*E42</f>
        <v>0</v>
      </c>
      <c r="G42" s="26"/>
      <c r="H42" s="23"/>
    </row>
    <row r="43" spans="1:8" x14ac:dyDescent="0.35">
      <c r="A43" s="25"/>
      <c r="B43" s="28" t="s">
        <v>24</v>
      </c>
      <c r="C43" s="51" t="s">
        <v>6</v>
      </c>
      <c r="D43" s="22">
        <v>1</v>
      </c>
      <c r="E43" s="38"/>
      <c r="F43" s="32">
        <f t="shared" si="4"/>
        <v>0</v>
      </c>
      <c r="G43" s="26"/>
      <c r="H43" s="23"/>
    </row>
    <row r="44" spans="1:8" x14ac:dyDescent="0.35">
      <c r="A44" s="25"/>
      <c r="B44" s="28" t="s">
        <v>25</v>
      </c>
      <c r="C44" s="51" t="s">
        <v>3</v>
      </c>
      <c r="D44" s="22">
        <v>3</v>
      </c>
      <c r="E44" s="38"/>
      <c r="F44" s="32">
        <f t="shared" si="4"/>
        <v>0</v>
      </c>
      <c r="G44" s="26"/>
      <c r="H44" s="23"/>
    </row>
    <row r="45" spans="1:8" x14ac:dyDescent="0.35">
      <c r="A45" s="16"/>
      <c r="B45" s="74"/>
      <c r="C45" s="6"/>
      <c r="D45" s="7"/>
      <c r="E45" s="36"/>
      <c r="F45" s="33">
        <f t="shared" si="4"/>
        <v>0</v>
      </c>
      <c r="G45" s="17"/>
      <c r="H45" s="23"/>
    </row>
    <row r="46" spans="1:8" x14ac:dyDescent="0.35">
      <c r="A46" s="87"/>
      <c r="B46" s="88" t="s">
        <v>9</v>
      </c>
      <c r="C46" s="87"/>
      <c r="D46" s="89"/>
      <c r="E46" s="90"/>
      <c r="F46" s="90"/>
      <c r="G46" s="91">
        <f>SUM(F42:F45)</f>
        <v>0</v>
      </c>
      <c r="H46" s="56"/>
    </row>
    <row r="47" spans="1:8" x14ac:dyDescent="0.35">
      <c r="A47" s="18"/>
      <c r="B47" s="53"/>
      <c r="C47" s="8"/>
      <c r="D47" s="9"/>
      <c r="E47" s="37"/>
      <c r="F47" s="37"/>
      <c r="G47" s="54"/>
      <c r="H47" s="54"/>
    </row>
    <row r="48" spans="1:8" x14ac:dyDescent="0.35">
      <c r="A48" s="84"/>
      <c r="B48" s="39" t="s">
        <v>21</v>
      </c>
      <c r="C48" s="45"/>
      <c r="D48" s="46"/>
      <c r="E48" s="42"/>
      <c r="F48" s="47"/>
      <c r="G48" s="85"/>
      <c r="H48" s="105">
        <f>SUM(G42:G47)</f>
        <v>0</v>
      </c>
    </row>
    <row r="49" spans="1:8" x14ac:dyDescent="0.35">
      <c r="A49" s="8"/>
      <c r="B49" s="53"/>
      <c r="C49" s="8"/>
      <c r="D49" s="9"/>
      <c r="E49" s="49"/>
      <c r="F49" s="104">
        <f>SUM(F6:F47)</f>
        <v>0</v>
      </c>
      <c r="G49" s="103">
        <f>SUM(G6:G47)</f>
        <v>0</v>
      </c>
      <c r="H49" s="55"/>
    </row>
    <row r="50" spans="1:8" x14ac:dyDescent="0.35">
      <c r="A50" s="8"/>
      <c r="B50" s="101" t="s">
        <v>15</v>
      </c>
      <c r="C50" s="101"/>
      <c r="D50" s="101"/>
      <c r="E50" s="101"/>
      <c r="F50" s="101"/>
      <c r="G50" s="101"/>
      <c r="H50" s="93">
        <f>SUM(H6:H49)</f>
        <v>0</v>
      </c>
    </row>
    <row r="51" spans="1:8" x14ac:dyDescent="0.35">
      <c r="A51" s="8"/>
      <c r="B51" s="101" t="s">
        <v>33</v>
      </c>
      <c r="C51" s="101"/>
      <c r="D51" s="101"/>
      <c r="E51" s="101"/>
      <c r="F51" s="101"/>
      <c r="G51" s="101"/>
      <c r="H51" s="94">
        <f>H50*20%</f>
        <v>0</v>
      </c>
    </row>
    <row r="52" spans="1:8" x14ac:dyDescent="0.35">
      <c r="A52" s="8"/>
      <c r="B52" s="96" t="s">
        <v>34</v>
      </c>
      <c r="C52" s="96"/>
      <c r="D52" s="96"/>
      <c r="E52" s="96"/>
      <c r="F52" s="96"/>
      <c r="G52" s="96"/>
      <c r="H52" s="95">
        <f>SUM(H50:H51)</f>
        <v>0</v>
      </c>
    </row>
    <row r="53" spans="1:8" x14ac:dyDescent="0.35">
      <c r="A53" s="8"/>
      <c r="B53" s="53"/>
      <c r="C53" s="8"/>
      <c r="D53" s="9"/>
      <c r="E53" s="49"/>
      <c r="F53" s="37"/>
      <c r="G53" s="50"/>
      <c r="H53" s="55"/>
    </row>
    <row r="54" spans="1:8" x14ac:dyDescent="0.35">
      <c r="A54" s="8"/>
      <c r="B54" s="53"/>
      <c r="C54" s="8"/>
      <c r="D54" s="9"/>
      <c r="E54" s="49"/>
      <c r="F54" s="37"/>
      <c r="G54" s="50"/>
      <c r="H54" s="55"/>
    </row>
    <row r="55" spans="1:8" x14ac:dyDescent="0.35">
      <c r="A55" s="8"/>
      <c r="B55" s="53"/>
      <c r="C55" s="8"/>
      <c r="D55" s="9"/>
      <c r="E55" s="49"/>
      <c r="F55" s="37"/>
      <c r="G55" s="50"/>
      <c r="H55" s="55"/>
    </row>
    <row r="56" spans="1:8" x14ac:dyDescent="0.35">
      <c r="A56" s="8"/>
      <c r="B56" s="53"/>
      <c r="C56" s="8"/>
      <c r="D56" s="9"/>
      <c r="E56" s="49"/>
      <c r="F56" s="37"/>
      <c r="G56" s="50"/>
      <c r="H56" s="55"/>
    </row>
    <row r="57" spans="1:8" x14ac:dyDescent="0.35">
      <c r="A57" s="8"/>
      <c r="B57" s="53"/>
      <c r="C57" s="8"/>
      <c r="D57" s="9"/>
      <c r="E57" s="49"/>
      <c r="F57" s="37"/>
      <c r="G57" s="50"/>
      <c r="H57" s="55"/>
    </row>
    <row r="58" spans="1:8" x14ac:dyDescent="0.35">
      <c r="A58" s="8"/>
      <c r="B58" s="53"/>
      <c r="C58" s="8"/>
      <c r="D58" s="9"/>
      <c r="E58" s="49"/>
      <c r="F58" s="37"/>
      <c r="G58" s="50"/>
      <c r="H58" s="55"/>
    </row>
    <row r="59" spans="1:8" x14ac:dyDescent="0.35">
      <c r="A59" s="8"/>
      <c r="B59" s="53"/>
      <c r="C59" s="8"/>
      <c r="D59" s="9"/>
      <c r="E59" s="49"/>
      <c r="F59" s="37"/>
      <c r="G59" s="50"/>
      <c r="H59" s="55"/>
    </row>
    <row r="60" spans="1:8" x14ac:dyDescent="0.35">
      <c r="A60" s="8"/>
      <c r="B60" s="53"/>
      <c r="C60" s="8"/>
      <c r="D60" s="9"/>
      <c r="E60" s="49"/>
      <c r="F60" s="37"/>
      <c r="G60" s="50"/>
      <c r="H60" s="55"/>
    </row>
    <row r="61" spans="1:8" x14ac:dyDescent="0.35">
      <c r="A61" s="8"/>
      <c r="B61" s="53"/>
      <c r="C61" s="8"/>
      <c r="D61" s="9"/>
      <c r="E61" s="49"/>
      <c r="F61" s="37"/>
      <c r="G61" s="50"/>
      <c r="H61" s="55"/>
    </row>
    <row r="62" spans="1:8" x14ac:dyDescent="0.35">
      <c r="A62" s="8"/>
      <c r="B62" s="53"/>
      <c r="C62" s="8"/>
      <c r="D62" s="9"/>
      <c r="E62" s="49"/>
      <c r="F62" s="37"/>
      <c r="G62" s="50"/>
      <c r="H62" s="55"/>
    </row>
    <row r="63" spans="1:8" x14ac:dyDescent="0.35">
      <c r="A63" s="8"/>
      <c r="B63" s="53"/>
      <c r="C63" s="8"/>
      <c r="D63" s="9"/>
      <c r="E63" s="49"/>
      <c r="F63" s="37"/>
      <c r="G63" s="50"/>
      <c r="H63" s="55"/>
    </row>
    <row r="64" spans="1:8" x14ac:dyDescent="0.35">
      <c r="A64" s="8"/>
      <c r="B64" s="53"/>
      <c r="C64" s="8"/>
      <c r="D64" s="9"/>
      <c r="E64" s="49"/>
      <c r="F64" s="37"/>
      <c r="G64" s="50"/>
      <c r="H64" s="55"/>
    </row>
    <row r="65" spans="1:8" x14ac:dyDescent="0.35">
      <c r="A65" s="8"/>
      <c r="B65" s="53"/>
      <c r="C65" s="8"/>
      <c r="D65" s="9"/>
      <c r="E65" s="49"/>
      <c r="F65" s="37"/>
      <c r="G65" s="50"/>
      <c r="H65" s="55"/>
    </row>
    <row r="66" spans="1:8" x14ac:dyDescent="0.35">
      <c r="A66" s="8"/>
      <c r="B66" s="53"/>
      <c r="C66" s="8"/>
      <c r="D66" s="9"/>
      <c r="E66" s="49"/>
      <c r="F66" s="37"/>
      <c r="G66" s="50"/>
      <c r="H66" s="55"/>
    </row>
    <row r="67" spans="1:8" x14ac:dyDescent="0.35">
      <c r="A67" s="8"/>
      <c r="B67" s="53"/>
      <c r="C67" s="8"/>
      <c r="D67" s="9"/>
      <c r="E67" s="49"/>
      <c r="F67" s="37"/>
      <c r="G67" s="50"/>
      <c r="H67" s="55"/>
    </row>
    <row r="68" spans="1:8" x14ac:dyDescent="0.35">
      <c r="A68" s="8"/>
      <c r="B68" s="53"/>
      <c r="C68" s="8"/>
      <c r="D68" s="9"/>
      <c r="E68" s="49"/>
      <c r="F68" s="37"/>
      <c r="G68" s="50"/>
      <c r="H68" s="55"/>
    </row>
    <row r="69" spans="1:8" x14ac:dyDescent="0.35">
      <c r="A69" s="52"/>
      <c r="B69" s="53"/>
      <c r="C69" s="8"/>
      <c r="D69" s="9"/>
      <c r="E69" s="37"/>
      <c r="F69" s="37"/>
      <c r="G69" s="54"/>
      <c r="H69" s="29"/>
    </row>
    <row r="70" spans="1:8" x14ac:dyDescent="0.35">
      <c r="D70" s="10"/>
      <c r="E70" s="35"/>
      <c r="G70" s="11"/>
      <c r="H70" s="24"/>
    </row>
    <row r="72" spans="1:8" x14ac:dyDescent="0.35">
      <c r="D72" s="19"/>
      <c r="G72" s="20"/>
      <c r="H72" s="23"/>
    </row>
    <row r="73" spans="1:8" x14ac:dyDescent="0.35">
      <c r="D73" s="19"/>
      <c r="H73" s="23"/>
    </row>
    <row r="74" spans="1:8" x14ac:dyDescent="0.35">
      <c r="D74" s="4"/>
      <c r="E74" s="35"/>
      <c r="G74" s="19"/>
      <c r="H74" s="23"/>
    </row>
    <row r="75" spans="1:8" x14ac:dyDescent="0.35">
      <c r="G75" s="19"/>
      <c r="H75" s="23"/>
    </row>
    <row r="76" spans="1:8" x14ac:dyDescent="0.35">
      <c r="H76" s="23"/>
    </row>
    <row r="77" spans="1:8" x14ac:dyDescent="0.35">
      <c r="H77" s="23"/>
    </row>
  </sheetData>
  <mergeCells count="6">
    <mergeCell ref="B52:G52"/>
    <mergeCell ref="A1:G1"/>
    <mergeCell ref="A2:G2"/>
    <mergeCell ref="A3:G3"/>
    <mergeCell ref="B50:G50"/>
    <mergeCell ref="B51:G51"/>
  </mergeCells>
  <pageMargins left="0.70866141732283472" right="0.70866141732283472" top="0.74803149606299213" bottom="0.74803149606299213" header="0.31496062992125984" footer="0.31496062992125984"/>
  <pageSetup paperSize="9" scale="74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04_Menuiseries intérieures</vt:lpstr>
      <vt:lpstr>'Lot 04_Menuiseries intérieures'!Impression_des_titres</vt:lpstr>
      <vt:lpstr>'Lot 04_Menuiseries intérieures'!Zone_d_impression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BERARD</dc:creator>
  <cp:lastModifiedBy>Bernard BERARD</cp:lastModifiedBy>
  <cp:lastPrinted>2025-06-21T11:43:04Z</cp:lastPrinted>
  <dcterms:created xsi:type="dcterms:W3CDTF">2023-06-05T14:09:33Z</dcterms:created>
  <dcterms:modified xsi:type="dcterms:W3CDTF">2025-06-21T14:18:38Z</dcterms:modified>
</cp:coreProperties>
</file>